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<sst xmlns="http://schemas.openxmlformats.org/spreadsheetml/2006/main" count="64" uniqueCount="34">
  <si>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aligra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</si>
  <si>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</si>
  <si>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</si>
  <si>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</si>
  <si>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</si>
  <si>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</si>
  <si>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</si>
  <si>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</si>
  <si>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</si>
  <si>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</si>
  <si>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Knobler</t>
  </si>
  <si>
    <t>Gaby</t>
  </si>
  <si>
    <t>Meggie</t>
  </si>
  <si>
    <t>Mixy</t>
  </si>
  <si>
    <t>Durchschnitt</t>
  </si>
  <si>
    <t>Teilnehmer</t>
  </si>
  <si>
    <t>3. Einsendg</t>
  </si>
  <si>
    <t>1. Einsendg</t>
  </si>
  <si>
    <t>2. Einsendg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</si>
  <si>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</si>
  <si>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</si>
  <si>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</si>
  <si>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</si>
  <si>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</si>
  <si>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</si>
  <si>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</si>
  <si>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</si>
  <si>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</si>
  <si>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</si>
  <si>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</si>
  <si>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senderbester</t>
  </si>
  <si>
    <t>DonKaese</t>
  </si>
  <si>
    <t>Elise</t>
  </si>
  <si>
    <t>max.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</si>
</sst>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7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7" borderId="2" xfId="0" applyFill="1" applyBorder="1" applyAlignment="1">
      <alignment/>
    </xf>
    <xf numFmtId="0" fontId="0" fillId="8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167" fontId="0" fillId="8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9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3" xfId="0" applyFill="1" applyBorder="1" applyAlignment="1">
      <alignment horizontal="right"/>
    </xf>
    <xf numFmtId="0" fontId="0" fillId="9" borderId="5" xfId="0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167" fontId="0" fillId="8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8" borderId="1" xfId="0" applyFont="1" applyFill="1" applyBorder="1" applyAlignment="1">
      <alignment/>
    </xf>
    <xf numFmtId="0" fontId="6" fillId="8" borderId="9" xfId="0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7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1'!$B$28:$W$28</c:f>
              <c:numCache/>
            </c:numRef>
          </c:val>
          <c:smooth val="0"/>
        </c:ser>
        <c:marker val="1"/>
        <c:axId val="51017986"/>
        <c:axId val="56508691"/>
      </c:lineChart>
      <c:catAx>
        <c:axId val="51017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8691"/>
        <c:crosses val="autoZero"/>
        <c:auto val="1"/>
        <c:lblOffset val="100"/>
        <c:noMultiLvlLbl val="0"/>
      </c:catAx>
      <c:valAx>
        <c:axId val="5650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17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28</xdr:row>
      <xdr:rowOff>104775</xdr:rowOff>
    </xdr:from>
    <xdr:to>
      <xdr:col>26</xdr:col>
      <xdr:colOff>0</xdr:colOff>
      <xdr:row>45</xdr:row>
      <xdr:rowOff>152400</xdr:rowOff>
    </xdr:to>
    <xdr:graphicFrame>
      <xdr:nvGraphicFramePr>
        <xdr:cNvPr id="1" name="Chart 1"/>
        <xdr:cNvGraphicFramePr/>
      </xdr:nvGraphicFramePr>
      <xdr:xfrm>
        <a:off x="57150" y="4657725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B10" sqref="AB10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38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10" t="s">
        <v>27</v>
      </c>
      <c r="B1" s="13">
        <v>1</v>
      </c>
      <c r="C1" s="13">
        <v>2</v>
      </c>
      <c r="D1" s="13">
        <v>3</v>
      </c>
      <c r="E1" s="13">
        <v>4</v>
      </c>
      <c r="F1" s="35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34" t="s">
        <v>24</v>
      </c>
      <c r="Z1" s="11" t="s">
        <v>25</v>
      </c>
    </row>
    <row r="2" spans="1:26" ht="12.75">
      <c r="A2" s="1" t="s">
        <v>0</v>
      </c>
      <c r="B2" s="14">
        <v>24</v>
      </c>
      <c r="C2" s="15">
        <v>40</v>
      </c>
      <c r="D2" s="15">
        <v>28</v>
      </c>
      <c r="E2" s="15">
        <v>56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6">
        <f>COUNT(B2:X2)</f>
        <v>4</v>
      </c>
      <c r="Z2" s="9">
        <f>SUM(B2:X2)</f>
        <v>148</v>
      </c>
    </row>
    <row r="3" spans="1:26" ht="12.75">
      <c r="A3" s="1" t="s">
        <v>3</v>
      </c>
      <c r="B3" s="17">
        <v>24</v>
      </c>
      <c r="C3" s="18">
        <v>40</v>
      </c>
      <c r="D3" s="18">
        <v>28</v>
      </c>
      <c r="E3" s="18">
        <v>56</v>
      </c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9">
        <f aca="true" t="shared" si="0" ref="Y3:Y26">COUNT(B3:X3)</f>
        <v>4</v>
      </c>
      <c r="Z3" s="9">
        <f aca="true" t="shared" si="1" ref="Z3:Z25">SUM(B3:X3)</f>
        <v>148</v>
      </c>
    </row>
    <row r="4" spans="1:26" ht="12.75">
      <c r="A4" s="1" t="s">
        <v>6</v>
      </c>
      <c r="B4" s="17">
        <v>24</v>
      </c>
      <c r="C4" s="18">
        <v>40</v>
      </c>
      <c r="D4" s="18">
        <v>28</v>
      </c>
      <c r="E4" s="18">
        <v>56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>
        <f>COUNT(B4:W4)</f>
        <v>4</v>
      </c>
      <c r="Z4" s="9">
        <f>SUM(B4:W4)</f>
        <v>148</v>
      </c>
    </row>
    <row r="5" spans="1:26" ht="12.75">
      <c r="A5" s="1" t="s">
        <v>26</v>
      </c>
      <c r="B5" s="17">
        <v>24</v>
      </c>
      <c r="C5" s="18">
        <v>40</v>
      </c>
      <c r="D5" s="18">
        <v>28</v>
      </c>
      <c r="E5" s="18">
        <v>56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f t="shared" si="0"/>
        <v>4</v>
      </c>
      <c r="Z5" s="9">
        <f>SUM(B5:X5)</f>
        <v>148</v>
      </c>
    </row>
    <row r="6" spans="1:26" ht="12.75">
      <c r="A6" s="1" t="s">
        <v>31</v>
      </c>
      <c r="B6" s="28">
        <v>24</v>
      </c>
      <c r="C6" s="29"/>
      <c r="D6" s="29"/>
      <c r="E6" s="29"/>
      <c r="F6" s="1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19">
        <f>COUNT(B6:X6)</f>
        <v>1</v>
      </c>
      <c r="Z6" s="9">
        <f>SUM(B6:X6)</f>
        <v>24</v>
      </c>
    </row>
    <row r="7" spans="1:26" ht="12.75">
      <c r="A7" s="8" t="s">
        <v>32</v>
      </c>
      <c r="B7" s="17">
        <v>24</v>
      </c>
      <c r="C7" s="18">
        <v>40</v>
      </c>
      <c r="D7" s="18">
        <v>28</v>
      </c>
      <c r="E7" s="18">
        <v>56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9">
        <f t="shared" si="0"/>
        <v>4</v>
      </c>
      <c r="Z7" s="9">
        <f t="shared" si="1"/>
        <v>148</v>
      </c>
    </row>
    <row r="8" spans="1:26" ht="12.75">
      <c r="A8" s="1" t="s">
        <v>28</v>
      </c>
      <c r="B8" s="28">
        <v>24</v>
      </c>
      <c r="C8" s="29"/>
      <c r="D8" s="29">
        <v>28</v>
      </c>
      <c r="E8" s="29">
        <v>56</v>
      </c>
      <c r="F8" s="18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19">
        <f t="shared" si="0"/>
        <v>3</v>
      </c>
      <c r="Z8" s="9">
        <f>SUM(B8:X8)</f>
        <v>108</v>
      </c>
    </row>
    <row r="9" spans="1:26" ht="12.75">
      <c r="A9" s="1" t="s">
        <v>11</v>
      </c>
      <c r="B9" s="17">
        <v>24</v>
      </c>
      <c r="C9" s="18">
        <v>40</v>
      </c>
      <c r="D9" s="18">
        <v>28</v>
      </c>
      <c r="E9" s="18">
        <v>56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9">
        <f t="shared" si="0"/>
        <v>4</v>
      </c>
      <c r="Z9" s="9">
        <f t="shared" si="1"/>
        <v>148</v>
      </c>
    </row>
    <row r="10" spans="1:26" ht="12.75">
      <c r="A10" s="1" t="s">
        <v>1</v>
      </c>
      <c r="B10" s="17">
        <v>24</v>
      </c>
      <c r="C10" s="18">
        <v>40</v>
      </c>
      <c r="D10" s="18">
        <v>28</v>
      </c>
      <c r="E10" s="18">
        <v>56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f t="shared" si="0"/>
        <v>4</v>
      </c>
      <c r="Z10" s="9">
        <f t="shared" si="1"/>
        <v>148</v>
      </c>
    </row>
    <row r="11" spans="1:26" ht="12.75">
      <c r="A11" s="1" t="s">
        <v>21</v>
      </c>
      <c r="B11" s="17"/>
      <c r="C11" s="18">
        <v>40</v>
      </c>
      <c r="D11" s="18">
        <v>28</v>
      </c>
      <c r="E11" s="18">
        <v>56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>
        <f t="shared" si="0"/>
        <v>3</v>
      </c>
      <c r="Z11" s="9">
        <f>SUM(B11:X11)</f>
        <v>124</v>
      </c>
    </row>
    <row r="12" spans="1:26" ht="12.75">
      <c r="A12" s="1" t="s">
        <v>7</v>
      </c>
      <c r="B12" s="17">
        <v>24</v>
      </c>
      <c r="C12" s="18">
        <v>40</v>
      </c>
      <c r="D12" s="18">
        <v>28</v>
      </c>
      <c r="E12" s="18">
        <v>56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f t="shared" si="0"/>
        <v>4</v>
      </c>
      <c r="Z12" s="9">
        <f t="shared" si="1"/>
        <v>148</v>
      </c>
    </row>
    <row r="13" spans="1:26" ht="12.75">
      <c r="A13" s="1" t="s">
        <v>10</v>
      </c>
      <c r="B13" s="17">
        <v>24</v>
      </c>
      <c r="C13" s="18">
        <v>40</v>
      </c>
      <c r="D13" s="18">
        <v>28</v>
      </c>
      <c r="E13" s="18">
        <v>56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>
        <f t="shared" si="0"/>
        <v>4</v>
      </c>
      <c r="Z13" s="9">
        <f t="shared" si="1"/>
        <v>148</v>
      </c>
    </row>
    <row r="14" spans="1:26" ht="12.75">
      <c r="A14" s="1" t="s">
        <v>23</v>
      </c>
      <c r="B14" s="17">
        <v>24</v>
      </c>
      <c r="C14" s="18">
        <v>40</v>
      </c>
      <c r="D14" s="18">
        <v>28</v>
      </c>
      <c r="E14" s="18">
        <v>56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>
        <f t="shared" si="0"/>
        <v>4</v>
      </c>
      <c r="Z14" s="9">
        <f t="shared" si="1"/>
        <v>148</v>
      </c>
    </row>
    <row r="15" spans="1:26" ht="12.75">
      <c r="A15" s="1" t="s">
        <v>22</v>
      </c>
      <c r="B15" s="17">
        <v>24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>
        <f t="shared" si="0"/>
        <v>1</v>
      </c>
      <c r="Z15" s="9">
        <f>SUM(B15:X15)</f>
        <v>24</v>
      </c>
    </row>
    <row r="16" spans="1:26" ht="12.75">
      <c r="A16" s="1" t="s">
        <v>12</v>
      </c>
      <c r="B16" s="17">
        <v>24</v>
      </c>
      <c r="C16" s="18">
        <v>18</v>
      </c>
      <c r="D16" s="18">
        <v>28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20"/>
      <c r="V16" s="20"/>
      <c r="W16" s="20"/>
      <c r="X16" s="20"/>
      <c r="Y16" s="19">
        <f t="shared" si="0"/>
        <v>3</v>
      </c>
      <c r="Z16" s="9">
        <f t="shared" si="1"/>
        <v>70</v>
      </c>
    </row>
    <row r="17" spans="1:26" ht="12.75">
      <c r="A17" s="1" t="s">
        <v>13</v>
      </c>
      <c r="B17" s="17">
        <v>24</v>
      </c>
      <c r="C17" s="18">
        <v>25</v>
      </c>
      <c r="D17" s="18">
        <v>28</v>
      </c>
      <c r="E17" s="18">
        <v>56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9">
        <f t="shared" si="0"/>
        <v>4</v>
      </c>
      <c r="Z17" s="9">
        <f t="shared" si="1"/>
        <v>133</v>
      </c>
    </row>
    <row r="18" spans="1:26" ht="12.75">
      <c r="A18" s="1" t="s">
        <v>5</v>
      </c>
      <c r="B18" s="17">
        <v>24</v>
      </c>
      <c r="C18" s="18">
        <v>25</v>
      </c>
      <c r="D18" s="18">
        <v>28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>
        <f t="shared" si="0"/>
        <v>3</v>
      </c>
      <c r="Z18" s="9">
        <f t="shared" si="1"/>
        <v>77</v>
      </c>
    </row>
    <row r="19" spans="1:26" ht="12.75">
      <c r="A19" s="1" t="s">
        <v>9</v>
      </c>
      <c r="B19" s="17">
        <v>24</v>
      </c>
      <c r="C19" s="18">
        <v>40</v>
      </c>
      <c r="D19" s="18">
        <v>28</v>
      </c>
      <c r="E19" s="18">
        <v>56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>
        <f t="shared" si="0"/>
        <v>4</v>
      </c>
      <c r="Z19" s="9">
        <f t="shared" si="1"/>
        <v>148</v>
      </c>
    </row>
    <row r="20" spans="1:26" ht="12.75">
      <c r="A20" s="1" t="s">
        <v>30</v>
      </c>
      <c r="B20" s="17">
        <v>24</v>
      </c>
      <c r="C20" s="18"/>
      <c r="D20" s="18"/>
      <c r="E20" s="18">
        <v>39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>
        <f>COUNT(B20:W20)</f>
        <v>2</v>
      </c>
      <c r="Z20" s="33">
        <f>SUM(B20:W20)</f>
        <v>63</v>
      </c>
    </row>
    <row r="21" spans="1:26" ht="12.75">
      <c r="A21" s="1" t="s">
        <v>19</v>
      </c>
      <c r="B21" s="17">
        <v>24</v>
      </c>
      <c r="C21" s="18">
        <v>40</v>
      </c>
      <c r="D21" s="18">
        <v>28</v>
      </c>
      <c r="E21" s="18">
        <v>56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>
        <f t="shared" si="0"/>
        <v>4</v>
      </c>
      <c r="Z21" s="9">
        <f t="shared" si="1"/>
        <v>148</v>
      </c>
    </row>
    <row r="22" spans="1:26" ht="12.75">
      <c r="A22" s="1" t="s">
        <v>2</v>
      </c>
      <c r="B22" s="17">
        <v>24</v>
      </c>
      <c r="C22" s="18">
        <v>40</v>
      </c>
      <c r="D22" s="18"/>
      <c r="E22" s="18">
        <v>56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>
        <f t="shared" si="0"/>
        <v>3</v>
      </c>
      <c r="Z22" s="9">
        <f t="shared" si="1"/>
        <v>120</v>
      </c>
    </row>
    <row r="23" spans="1:26" ht="12.75">
      <c r="A23" s="1" t="s">
        <v>4</v>
      </c>
      <c r="B23" s="17">
        <v>24</v>
      </c>
      <c r="C23" s="18">
        <v>40</v>
      </c>
      <c r="D23" s="18">
        <v>28</v>
      </c>
      <c r="E23" s="18">
        <v>56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>
        <f t="shared" si="0"/>
        <v>4</v>
      </c>
      <c r="Z23" s="9">
        <f t="shared" si="1"/>
        <v>148</v>
      </c>
    </row>
    <row r="24" spans="1:26" ht="12.75">
      <c r="A24" s="1" t="s">
        <v>29</v>
      </c>
      <c r="B24" s="17">
        <v>24</v>
      </c>
      <c r="C24" s="18">
        <v>40</v>
      </c>
      <c r="D24" s="18">
        <v>28</v>
      </c>
      <c r="E24" s="18">
        <v>56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>COUNT(B24:W24)</f>
        <v>4</v>
      </c>
      <c r="Z24" s="33">
        <f>SUM(B24:W24)</f>
        <v>148</v>
      </c>
    </row>
    <row r="25" spans="1:26" ht="12.75">
      <c r="A25" s="8" t="s">
        <v>8</v>
      </c>
      <c r="B25" s="17">
        <v>24</v>
      </c>
      <c r="C25" s="18">
        <v>40</v>
      </c>
      <c r="D25" s="18">
        <v>28</v>
      </c>
      <c r="E25" s="18">
        <v>56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>
        <f t="shared" si="0"/>
        <v>4</v>
      </c>
      <c r="Z25" s="9">
        <f t="shared" si="1"/>
        <v>148</v>
      </c>
    </row>
    <row r="26" spans="1:26" ht="13.5" thickBot="1">
      <c r="A26" s="1" t="s">
        <v>20</v>
      </c>
      <c r="B26" s="21">
        <v>24</v>
      </c>
      <c r="C26" s="22"/>
      <c r="D26" s="22">
        <v>28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3">
        <f t="shared" si="0"/>
        <v>2</v>
      </c>
      <c r="Z26" s="9">
        <f>SUM(B26:X26)</f>
        <v>52</v>
      </c>
    </row>
    <row r="27" spans="1:25" ht="12.75">
      <c r="A27" s="12" t="s">
        <v>14</v>
      </c>
      <c r="B27" s="24">
        <f aca="true" t="shared" si="2" ref="B27:X27">AVERAGE(B2:B26)</f>
        <v>24</v>
      </c>
      <c r="C27" s="24">
        <f t="shared" si="2"/>
        <v>37.4</v>
      </c>
      <c r="D27" s="24">
        <f t="shared" si="2"/>
        <v>28</v>
      </c>
      <c r="E27" s="24">
        <f t="shared" si="2"/>
        <v>55.15</v>
      </c>
      <c r="F27" s="36" t="e">
        <f t="shared" si="2"/>
        <v>#DIV/0!</v>
      </c>
      <c r="G27" s="24" t="e">
        <f t="shared" si="2"/>
        <v>#DIV/0!</v>
      </c>
      <c r="H27" s="24" t="e">
        <f t="shared" si="2"/>
        <v>#DIV/0!</v>
      </c>
      <c r="I27" s="24" t="e">
        <f t="shared" si="2"/>
        <v>#DIV/0!</v>
      </c>
      <c r="J27" s="24" t="e">
        <f t="shared" si="2"/>
        <v>#DIV/0!</v>
      </c>
      <c r="K27" s="24" t="e">
        <f t="shared" si="2"/>
        <v>#DIV/0!</v>
      </c>
      <c r="L27" s="24" t="e">
        <f t="shared" si="2"/>
        <v>#DIV/0!</v>
      </c>
      <c r="M27" s="24" t="e">
        <f t="shared" si="2"/>
        <v>#DIV/0!</v>
      </c>
      <c r="N27" s="24" t="e">
        <f t="shared" si="2"/>
        <v>#DIV/0!</v>
      </c>
      <c r="O27" s="24" t="e">
        <f t="shared" si="2"/>
        <v>#DIV/0!</v>
      </c>
      <c r="P27" s="24" t="e">
        <f t="shared" si="2"/>
        <v>#DIV/0!</v>
      </c>
      <c r="Q27" s="24" t="e">
        <f t="shared" si="2"/>
        <v>#DIV/0!</v>
      </c>
      <c r="R27" s="24" t="e">
        <f t="shared" si="2"/>
        <v>#DIV/0!</v>
      </c>
      <c r="S27" s="24" t="e">
        <f t="shared" si="2"/>
        <v>#DIV/0!</v>
      </c>
      <c r="T27" s="24" t="e">
        <f t="shared" si="2"/>
        <v>#DIV/0!</v>
      </c>
      <c r="U27" s="24" t="e">
        <f t="shared" si="2"/>
        <v>#DIV/0!</v>
      </c>
      <c r="V27" s="24" t="e">
        <f t="shared" si="2"/>
        <v>#DIV/0!</v>
      </c>
      <c r="W27" s="24" t="e">
        <f t="shared" si="2"/>
        <v>#DIV/0!</v>
      </c>
      <c r="X27" s="24" t="e">
        <f t="shared" si="2"/>
        <v>#DIV/0!</v>
      </c>
      <c r="Y27" s="26">
        <f>AVERAGE(Y2:Y26)</f>
        <v>3.4</v>
      </c>
    </row>
    <row r="28" spans="1:25" ht="12.75">
      <c r="A28" s="2" t="s">
        <v>15</v>
      </c>
      <c r="B28" s="25">
        <f aca="true" t="shared" si="3" ref="B28:X28">COUNT(B2:B26)</f>
        <v>24</v>
      </c>
      <c r="C28" s="25">
        <f t="shared" si="3"/>
        <v>20</v>
      </c>
      <c r="D28" s="25">
        <f t="shared" si="3"/>
        <v>21</v>
      </c>
      <c r="E28" s="25">
        <f t="shared" si="3"/>
        <v>20</v>
      </c>
      <c r="F28" s="37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  <c r="K28" s="25">
        <f t="shared" si="3"/>
        <v>0</v>
      </c>
      <c r="L28" s="25">
        <f t="shared" si="3"/>
        <v>0</v>
      </c>
      <c r="M28" s="25">
        <f t="shared" si="3"/>
        <v>0</v>
      </c>
      <c r="N28" s="25">
        <f t="shared" si="3"/>
        <v>0</v>
      </c>
      <c r="O28" s="25">
        <f t="shared" si="3"/>
        <v>0</v>
      </c>
      <c r="P28" s="25">
        <f t="shared" si="3"/>
        <v>0</v>
      </c>
      <c r="Q28" s="25">
        <f t="shared" si="3"/>
        <v>0</v>
      </c>
      <c r="R28" s="25">
        <f t="shared" si="3"/>
        <v>0</v>
      </c>
      <c r="S28" s="25">
        <f t="shared" si="3"/>
        <v>0</v>
      </c>
      <c r="T28" s="25">
        <f t="shared" si="3"/>
        <v>0</v>
      </c>
      <c r="U28" s="25">
        <f t="shared" si="3"/>
        <v>0</v>
      </c>
      <c r="V28" s="25">
        <f t="shared" si="3"/>
        <v>0</v>
      </c>
      <c r="W28" s="25">
        <f t="shared" si="3"/>
        <v>0</v>
      </c>
      <c r="X28" s="25">
        <f t="shared" si="3"/>
        <v>0</v>
      </c>
      <c r="Y28" s="27">
        <f>AVERAGE(B28:Q28)</f>
        <v>5.3125</v>
      </c>
    </row>
    <row r="40" ht="12.75">
      <c r="A40" s="5" t="s">
        <v>17</v>
      </c>
    </row>
    <row r="41" ht="12.75">
      <c r="A41" s="4" t="s">
        <v>18</v>
      </c>
    </row>
    <row r="42" ht="12.75">
      <c r="A42" s="3" t="s">
        <v>16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2"/>
  <sheetViews>
    <sheetView tabSelected="1" workbookViewId="0" topLeftCell="A1">
      <selection activeCell="F19" sqref="F19"/>
    </sheetView>
  </sheetViews>
  <sheetFormatPr defaultColWidth="11.421875" defaultRowHeight="12.75"/>
  <cols>
    <col min="2" max="2" width="4.57421875" style="0" bestFit="1" customWidth="1"/>
    <col min="3" max="5" width="5.57421875" style="0" bestFit="1" customWidth="1"/>
    <col min="6" max="6" width="4.57421875" style="0" bestFit="1" customWidth="1"/>
    <col min="7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7" customWidth="1"/>
    <col min="28" max="28" width="8.140625" style="7" customWidth="1"/>
    <col min="29" max="29" width="6.7109375" style="7" customWidth="1"/>
    <col min="30" max="30" width="8.140625" style="7" customWidth="1"/>
    <col min="31" max="32" width="11.421875" style="7" customWidth="1"/>
  </cols>
  <sheetData>
    <row r="1" spans="1:32" s="6" customFormat="1" ht="12.75">
      <c r="A1" s="10" t="s">
        <v>27</v>
      </c>
      <c r="B1" s="13">
        <v>1</v>
      </c>
      <c r="C1" s="13">
        <v>2</v>
      </c>
      <c r="D1" s="13">
        <v>3</v>
      </c>
      <c r="E1" s="13">
        <v>4</v>
      </c>
      <c r="F1" s="35">
        <v>5</v>
      </c>
      <c r="G1" s="13">
        <v>6</v>
      </c>
      <c r="H1" s="13">
        <v>7</v>
      </c>
      <c r="I1" s="13">
        <v>8</v>
      </c>
      <c r="J1" s="13">
        <v>9</v>
      </c>
      <c r="K1" s="13">
        <v>10</v>
      </c>
      <c r="L1" s="13">
        <v>11</v>
      </c>
      <c r="M1" s="13">
        <v>12</v>
      </c>
      <c r="N1" s="13">
        <v>13</v>
      </c>
      <c r="O1" s="13">
        <v>14</v>
      </c>
      <c r="P1" s="13">
        <v>15</v>
      </c>
      <c r="Q1" s="13">
        <v>16</v>
      </c>
      <c r="R1" s="13">
        <v>17</v>
      </c>
      <c r="S1" s="13">
        <v>18</v>
      </c>
      <c r="T1" s="13">
        <v>19</v>
      </c>
      <c r="U1" s="13">
        <v>20</v>
      </c>
      <c r="V1" s="13">
        <v>21</v>
      </c>
      <c r="W1" s="13">
        <v>22</v>
      </c>
      <c r="X1" s="13">
        <v>23</v>
      </c>
      <c r="Y1" s="34" t="s">
        <v>24</v>
      </c>
      <c r="Z1" s="11" t="s">
        <v>25</v>
      </c>
      <c r="AA1" s="39"/>
      <c r="AB1" s="39"/>
      <c r="AC1" s="39"/>
      <c r="AD1" s="40"/>
      <c r="AE1" s="40"/>
      <c r="AF1" s="41"/>
    </row>
    <row r="2" spans="1:27" ht="13.5" thickBot="1">
      <c r="A2" s="46" t="s">
        <v>33</v>
      </c>
      <c r="B2" s="47">
        <v>100</v>
      </c>
      <c r="C2" s="48">
        <v>145</v>
      </c>
      <c r="D2" s="49">
        <v>136</v>
      </c>
      <c r="E2" s="48">
        <v>219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50">
        <f>COUNT(B2:X2)</f>
        <v>4</v>
      </c>
      <c r="Z2" s="51">
        <f>SUM(B2:X2)</f>
        <v>600</v>
      </c>
      <c r="AA2" s="6"/>
    </row>
    <row r="3" spans="1:32" s="6" customFormat="1" ht="12.75">
      <c r="A3" s="1" t="s">
        <v>0</v>
      </c>
      <c r="B3" s="14">
        <v>100</v>
      </c>
      <c r="C3" s="15"/>
      <c r="D3" s="15">
        <v>136</v>
      </c>
      <c r="E3" s="15">
        <v>219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6">
        <f>COUNT(B3:X3)</f>
        <v>3</v>
      </c>
      <c r="Z3" s="9">
        <f>SUM(B3:X3)</f>
        <v>455</v>
      </c>
      <c r="AA3" s="30"/>
      <c r="AB3" s="30"/>
      <c r="AC3" s="30"/>
      <c r="AD3" s="7"/>
      <c r="AE3" s="7"/>
      <c r="AF3" s="7"/>
    </row>
    <row r="4" spans="1:32" s="6" customFormat="1" ht="12.75">
      <c r="A4" s="1" t="s">
        <v>3</v>
      </c>
      <c r="B4" s="17">
        <v>100</v>
      </c>
      <c r="C4" s="18">
        <v>135</v>
      </c>
      <c r="D4" s="18">
        <v>136</v>
      </c>
      <c r="E4" s="18">
        <v>219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>
        <f aca="true" t="shared" si="0" ref="Y4:Y27">COUNT(B4:X4)</f>
        <v>4</v>
      </c>
      <c r="Z4" s="9">
        <f aca="true" t="shared" si="1" ref="Z4:Z26">SUM(B4:X4)</f>
        <v>590</v>
      </c>
      <c r="AB4" s="7"/>
      <c r="AC4" s="7"/>
      <c r="AD4" s="7"/>
      <c r="AE4" s="7"/>
      <c r="AF4" s="7"/>
    </row>
    <row r="5" spans="1:27" ht="12.75">
      <c r="A5" s="1" t="s">
        <v>6</v>
      </c>
      <c r="B5" s="17">
        <v>100</v>
      </c>
      <c r="C5" s="18">
        <v>140</v>
      </c>
      <c r="D5" s="18">
        <v>136</v>
      </c>
      <c r="E5" s="18">
        <v>219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9">
        <f>COUNT(B5:W5)</f>
        <v>4</v>
      </c>
      <c r="Z5" s="9">
        <f>SUM(B5:W5)</f>
        <v>595</v>
      </c>
      <c r="AA5" s="6"/>
    </row>
    <row r="6" spans="1:27" ht="12.75">
      <c r="A6" s="1" t="s">
        <v>26</v>
      </c>
      <c r="B6" s="17">
        <v>84</v>
      </c>
      <c r="C6" s="18">
        <v>125</v>
      </c>
      <c r="D6" s="18">
        <v>136</v>
      </c>
      <c r="E6" s="18">
        <v>219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9">
        <f t="shared" si="0"/>
        <v>4</v>
      </c>
      <c r="Z6" s="9">
        <f>SUM(B6:X6)</f>
        <v>564</v>
      </c>
      <c r="AA6" s="6"/>
    </row>
    <row r="7" spans="1:27" ht="12.75">
      <c r="A7" s="1" t="s">
        <v>31</v>
      </c>
      <c r="B7" s="28">
        <v>100</v>
      </c>
      <c r="C7" s="29"/>
      <c r="D7" s="29"/>
      <c r="E7" s="29"/>
      <c r="F7" s="18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19">
        <f>COUNT(B7:X7)</f>
        <v>1</v>
      </c>
      <c r="Z7" s="9">
        <f>SUM(B7:X7)</f>
        <v>100</v>
      </c>
      <c r="AA7" s="6"/>
    </row>
    <row r="8" spans="1:27" ht="12.75">
      <c r="A8" s="8" t="s">
        <v>32</v>
      </c>
      <c r="B8" s="17">
        <v>100</v>
      </c>
      <c r="C8" s="18">
        <v>145</v>
      </c>
      <c r="D8" s="18">
        <v>136</v>
      </c>
      <c r="E8" s="18">
        <v>219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9">
        <f t="shared" si="0"/>
        <v>4</v>
      </c>
      <c r="Z8" s="9">
        <f t="shared" si="1"/>
        <v>600</v>
      </c>
      <c r="AA8" s="6"/>
    </row>
    <row r="9" spans="1:26" ht="12.75">
      <c r="A9" s="1" t="s">
        <v>28</v>
      </c>
      <c r="B9" s="28">
        <v>100</v>
      </c>
      <c r="C9" s="29"/>
      <c r="D9" s="29">
        <v>135</v>
      </c>
      <c r="E9" s="29">
        <v>214</v>
      </c>
      <c r="F9" s="1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19">
        <f t="shared" si="0"/>
        <v>3</v>
      </c>
      <c r="Z9" s="9">
        <f>SUM(B9:X9)</f>
        <v>449</v>
      </c>
    </row>
    <row r="10" spans="1:27" ht="12.75">
      <c r="A10" s="1" t="s">
        <v>11</v>
      </c>
      <c r="B10" s="17">
        <v>100</v>
      </c>
      <c r="C10" s="18">
        <v>145</v>
      </c>
      <c r="D10" s="18">
        <v>136</v>
      </c>
      <c r="E10" s="18">
        <v>219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9">
        <f t="shared" si="0"/>
        <v>4</v>
      </c>
      <c r="Z10" s="9">
        <f t="shared" si="1"/>
        <v>600</v>
      </c>
      <c r="AA10" s="6"/>
    </row>
    <row r="11" spans="1:27" ht="12.75">
      <c r="A11" s="1" t="s">
        <v>1</v>
      </c>
      <c r="B11" s="17">
        <v>100</v>
      </c>
      <c r="C11" s="18">
        <v>145</v>
      </c>
      <c r="D11" s="18">
        <v>136</v>
      </c>
      <c r="E11" s="18">
        <v>219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9">
        <f t="shared" si="0"/>
        <v>4</v>
      </c>
      <c r="Z11" s="9">
        <f t="shared" si="1"/>
        <v>600</v>
      </c>
      <c r="AA11" s="6"/>
    </row>
    <row r="12" spans="1:27" ht="12.75">
      <c r="A12" s="1" t="s">
        <v>21</v>
      </c>
      <c r="B12" s="17"/>
      <c r="C12" s="18">
        <v>145</v>
      </c>
      <c r="D12" s="18">
        <v>136</v>
      </c>
      <c r="E12" s="18">
        <v>219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9">
        <f t="shared" si="0"/>
        <v>3</v>
      </c>
      <c r="Z12" s="9">
        <f>SUM(B12:X12)</f>
        <v>500</v>
      </c>
      <c r="AA12" s="6"/>
    </row>
    <row r="13" spans="1:27" ht="12.75">
      <c r="A13" s="1" t="s">
        <v>7</v>
      </c>
      <c r="B13" s="17">
        <v>100</v>
      </c>
      <c r="C13" s="18"/>
      <c r="D13" s="18">
        <v>136</v>
      </c>
      <c r="E13" s="18">
        <v>219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9">
        <f t="shared" si="0"/>
        <v>3</v>
      </c>
      <c r="Z13" s="9">
        <f t="shared" si="1"/>
        <v>455</v>
      </c>
      <c r="AA13" s="6"/>
    </row>
    <row r="14" spans="1:27" ht="12.75">
      <c r="A14" s="1" t="s">
        <v>10</v>
      </c>
      <c r="B14" s="17">
        <v>100</v>
      </c>
      <c r="C14" s="18">
        <v>145</v>
      </c>
      <c r="D14" s="44">
        <v>136</v>
      </c>
      <c r="E14" s="18">
        <v>219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9">
        <f t="shared" si="0"/>
        <v>4</v>
      </c>
      <c r="Z14" s="9">
        <f t="shared" si="1"/>
        <v>600</v>
      </c>
      <c r="AA14" s="6"/>
    </row>
    <row r="15" spans="1:27" ht="12.75">
      <c r="A15" s="1" t="s">
        <v>23</v>
      </c>
      <c r="B15" s="17">
        <v>96</v>
      </c>
      <c r="C15" s="42"/>
      <c r="D15" s="18">
        <v>136</v>
      </c>
      <c r="E15" s="4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9">
        <f t="shared" si="0"/>
        <v>2</v>
      </c>
      <c r="Z15" s="9">
        <f t="shared" si="1"/>
        <v>232</v>
      </c>
      <c r="AA15" s="6"/>
    </row>
    <row r="16" spans="1:27" ht="12.75">
      <c r="A16" s="1" t="s">
        <v>22</v>
      </c>
      <c r="B16" s="17">
        <v>100</v>
      </c>
      <c r="C16" s="42"/>
      <c r="D16" s="18"/>
      <c r="E16" s="43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9">
        <f t="shared" si="0"/>
        <v>1</v>
      </c>
      <c r="Z16" s="9">
        <f>SUM(B16:X16)</f>
        <v>100</v>
      </c>
      <c r="AA16" s="6"/>
    </row>
    <row r="17" spans="1:27" ht="12.75">
      <c r="A17" s="1" t="s">
        <v>12</v>
      </c>
      <c r="B17" s="17">
        <v>88</v>
      </c>
      <c r="C17" s="42">
        <v>88</v>
      </c>
      <c r="D17" s="18">
        <v>129</v>
      </c>
      <c r="E17" s="4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20"/>
      <c r="V17" s="20"/>
      <c r="W17" s="20"/>
      <c r="X17" s="20"/>
      <c r="Y17" s="19">
        <f t="shared" si="0"/>
        <v>3</v>
      </c>
      <c r="Z17" s="9">
        <f t="shared" si="1"/>
        <v>305</v>
      </c>
      <c r="AA17" s="6"/>
    </row>
    <row r="18" spans="1:27" ht="12.75">
      <c r="A18" s="1" t="s">
        <v>13</v>
      </c>
      <c r="B18" s="17">
        <v>100</v>
      </c>
      <c r="C18" s="42">
        <v>104</v>
      </c>
      <c r="D18" s="18">
        <v>136</v>
      </c>
      <c r="E18" s="43">
        <v>219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9">
        <f t="shared" si="0"/>
        <v>4</v>
      </c>
      <c r="Z18" s="9">
        <f t="shared" si="1"/>
        <v>559</v>
      </c>
      <c r="AA18" s="6"/>
    </row>
    <row r="19" spans="1:27" ht="12.75">
      <c r="A19" s="1" t="s">
        <v>5</v>
      </c>
      <c r="B19" s="17">
        <v>100</v>
      </c>
      <c r="C19" s="42">
        <v>107</v>
      </c>
      <c r="D19" s="18">
        <v>136</v>
      </c>
      <c r="E19" s="4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9">
        <f t="shared" si="0"/>
        <v>3</v>
      </c>
      <c r="Z19" s="9">
        <f t="shared" si="1"/>
        <v>343</v>
      </c>
      <c r="AA19" s="6"/>
    </row>
    <row r="20" spans="1:27" ht="12.75">
      <c r="A20" s="1" t="s">
        <v>9</v>
      </c>
      <c r="B20" s="17">
        <v>100</v>
      </c>
      <c r="C20" s="42">
        <v>116</v>
      </c>
      <c r="D20" s="18">
        <v>136</v>
      </c>
      <c r="E20" s="43">
        <v>219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>
        <f t="shared" si="0"/>
        <v>4</v>
      </c>
      <c r="Z20" s="9">
        <f t="shared" si="1"/>
        <v>571</v>
      </c>
      <c r="AA20" s="6"/>
    </row>
    <row r="21" spans="1:27" ht="12.75">
      <c r="A21" s="1" t="s">
        <v>30</v>
      </c>
      <c r="B21" s="17"/>
      <c r="C21" s="18"/>
      <c r="D21" s="4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>
        <f>COUNT(B21:W21)</f>
        <v>0</v>
      </c>
      <c r="Z21" s="33">
        <f>SUM(B21:W21)</f>
        <v>0</v>
      </c>
      <c r="AA21" s="6"/>
    </row>
    <row r="22" spans="1:27" ht="12.75">
      <c r="A22" s="1" t="s">
        <v>19</v>
      </c>
      <c r="B22" s="17">
        <v>98</v>
      </c>
      <c r="C22" s="18">
        <v>117</v>
      </c>
      <c r="D22" s="18">
        <v>126</v>
      </c>
      <c r="E22" s="18">
        <v>219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9">
        <f t="shared" si="0"/>
        <v>4</v>
      </c>
      <c r="Z22" s="9">
        <f t="shared" si="1"/>
        <v>560</v>
      </c>
      <c r="AA22" s="6"/>
    </row>
    <row r="23" spans="1:27" ht="12.75">
      <c r="A23" s="1" t="s">
        <v>2</v>
      </c>
      <c r="B23" s="17">
        <v>100</v>
      </c>
      <c r="C23" s="18">
        <v>132</v>
      </c>
      <c r="D23" s="18"/>
      <c r="E23" s="18">
        <v>219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>
        <f t="shared" si="0"/>
        <v>3</v>
      </c>
      <c r="Z23" s="9">
        <f t="shared" si="1"/>
        <v>451</v>
      </c>
      <c r="AA23" s="6"/>
    </row>
    <row r="24" spans="1:27" ht="12.75">
      <c r="A24" s="1" t="s">
        <v>4</v>
      </c>
      <c r="B24" s="17">
        <v>100</v>
      </c>
      <c r="C24" s="18">
        <v>145</v>
      </c>
      <c r="D24" s="18">
        <v>136</v>
      </c>
      <c r="E24" s="18">
        <v>219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>
        <f t="shared" si="0"/>
        <v>4</v>
      </c>
      <c r="Z24" s="9">
        <f t="shared" si="1"/>
        <v>600</v>
      </c>
      <c r="AA24" s="6"/>
    </row>
    <row r="25" spans="1:27" ht="12.75">
      <c r="A25" s="1" t="s">
        <v>29</v>
      </c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>
        <f>COUNT(B25:W25)</f>
        <v>0</v>
      </c>
      <c r="Z25" s="33">
        <f>SUM(B25:W25)</f>
        <v>0</v>
      </c>
      <c r="AA25" s="6"/>
    </row>
    <row r="26" spans="1:29" ht="12.75">
      <c r="A26" s="8" t="s">
        <v>8</v>
      </c>
      <c r="B26" s="17">
        <v>100</v>
      </c>
      <c r="C26" s="18">
        <v>145</v>
      </c>
      <c r="D26" s="18">
        <v>136</v>
      </c>
      <c r="E26" s="18">
        <v>219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9">
        <f t="shared" si="0"/>
        <v>4</v>
      </c>
      <c r="Z26" s="9">
        <f t="shared" si="1"/>
        <v>600</v>
      </c>
      <c r="AA26" s="30"/>
      <c r="AB26" s="30"/>
      <c r="AC26" s="30"/>
    </row>
    <row r="27" spans="1:27" ht="13.5" thickBot="1">
      <c r="A27" s="1" t="s">
        <v>20</v>
      </c>
      <c r="B27" s="21"/>
      <c r="C27" s="22"/>
      <c r="D27" s="22">
        <v>129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3">
        <f t="shared" si="0"/>
        <v>1</v>
      </c>
      <c r="Z27" s="9">
        <f>SUM(B27:X27)</f>
        <v>129</v>
      </c>
      <c r="AA27" s="6"/>
    </row>
    <row r="28" spans="1:25" ht="12.75">
      <c r="A28" s="12" t="s">
        <v>14</v>
      </c>
      <c r="B28" s="24">
        <f aca="true" t="shared" si="2" ref="B28:X28">AVERAGE(B3:B27)</f>
        <v>98.38095238095238</v>
      </c>
      <c r="C28" s="24">
        <f t="shared" si="2"/>
        <v>129.9375</v>
      </c>
      <c r="D28" s="24">
        <f t="shared" si="2"/>
        <v>134.75</v>
      </c>
      <c r="E28" s="24">
        <f t="shared" si="2"/>
        <v>218.7058823529412</v>
      </c>
      <c r="F28" s="36" t="e">
        <f t="shared" si="2"/>
        <v>#DIV/0!</v>
      </c>
      <c r="G28" s="24" t="e">
        <f t="shared" si="2"/>
        <v>#DIV/0!</v>
      </c>
      <c r="H28" s="24" t="e">
        <f t="shared" si="2"/>
        <v>#DIV/0!</v>
      </c>
      <c r="I28" s="24" t="e">
        <f t="shared" si="2"/>
        <v>#DIV/0!</v>
      </c>
      <c r="J28" s="24" t="e">
        <f t="shared" si="2"/>
        <v>#DIV/0!</v>
      </c>
      <c r="K28" s="24" t="e">
        <f t="shared" si="2"/>
        <v>#DIV/0!</v>
      </c>
      <c r="L28" s="24" t="e">
        <f t="shared" si="2"/>
        <v>#DIV/0!</v>
      </c>
      <c r="M28" s="24" t="e">
        <f t="shared" si="2"/>
        <v>#DIV/0!</v>
      </c>
      <c r="N28" s="24" t="e">
        <f t="shared" si="2"/>
        <v>#DIV/0!</v>
      </c>
      <c r="O28" s="24" t="e">
        <f t="shared" si="2"/>
        <v>#DIV/0!</v>
      </c>
      <c r="P28" s="24" t="e">
        <f t="shared" si="2"/>
        <v>#DIV/0!</v>
      </c>
      <c r="Q28" s="24" t="e">
        <f t="shared" si="2"/>
        <v>#DIV/0!</v>
      </c>
      <c r="R28" s="24" t="e">
        <f t="shared" si="2"/>
        <v>#DIV/0!</v>
      </c>
      <c r="S28" s="24" t="e">
        <f t="shared" si="2"/>
        <v>#DIV/0!</v>
      </c>
      <c r="T28" s="24" t="e">
        <f t="shared" si="2"/>
        <v>#DIV/0!</v>
      </c>
      <c r="U28" s="24" t="e">
        <f t="shared" si="2"/>
        <v>#DIV/0!</v>
      </c>
      <c r="V28" s="24" t="e">
        <f t="shared" si="2"/>
        <v>#DIV/0!</v>
      </c>
      <c r="W28" s="24" t="e">
        <f t="shared" si="2"/>
        <v>#DIV/0!</v>
      </c>
      <c r="X28" s="24" t="e">
        <f t="shared" si="2"/>
        <v>#DIV/0!</v>
      </c>
      <c r="Y28" s="26">
        <f>AVERAGE(Y3:Y27)</f>
        <v>2.96</v>
      </c>
    </row>
    <row r="29" spans="1:25" ht="12.75">
      <c r="A29" s="2" t="s">
        <v>15</v>
      </c>
      <c r="B29" s="25">
        <f aca="true" t="shared" si="3" ref="B29:X29">COUNT(B3:B27)</f>
        <v>21</v>
      </c>
      <c r="C29" s="25">
        <f t="shared" si="3"/>
        <v>16</v>
      </c>
      <c r="D29" s="25">
        <f t="shared" si="3"/>
        <v>20</v>
      </c>
      <c r="E29" s="25">
        <f t="shared" si="3"/>
        <v>17</v>
      </c>
      <c r="F29" s="37">
        <f t="shared" si="3"/>
        <v>0</v>
      </c>
      <c r="G29" s="25">
        <f t="shared" si="3"/>
        <v>0</v>
      </c>
      <c r="H29" s="25">
        <f t="shared" si="3"/>
        <v>0</v>
      </c>
      <c r="I29" s="25">
        <f t="shared" si="3"/>
        <v>0</v>
      </c>
      <c r="J29" s="25">
        <f t="shared" si="3"/>
        <v>0</v>
      </c>
      <c r="K29" s="25">
        <f t="shared" si="3"/>
        <v>0</v>
      </c>
      <c r="L29" s="25">
        <f t="shared" si="3"/>
        <v>0</v>
      </c>
      <c r="M29" s="25">
        <f t="shared" si="3"/>
        <v>0</v>
      </c>
      <c r="N29" s="25">
        <f t="shared" si="3"/>
        <v>0</v>
      </c>
      <c r="O29" s="25">
        <f t="shared" si="3"/>
        <v>0</v>
      </c>
      <c r="P29" s="25">
        <f t="shared" si="3"/>
        <v>0</v>
      </c>
      <c r="Q29" s="25">
        <f t="shared" si="3"/>
        <v>0</v>
      </c>
      <c r="R29" s="25">
        <f t="shared" si="3"/>
        <v>0</v>
      </c>
      <c r="S29" s="25">
        <f t="shared" si="3"/>
        <v>0</v>
      </c>
      <c r="T29" s="25">
        <f t="shared" si="3"/>
        <v>0</v>
      </c>
      <c r="U29" s="25">
        <f t="shared" si="3"/>
        <v>0</v>
      </c>
      <c r="V29" s="25">
        <f t="shared" si="3"/>
        <v>0</v>
      </c>
      <c r="W29" s="25">
        <f t="shared" si="3"/>
        <v>0</v>
      </c>
      <c r="X29" s="25">
        <f t="shared" si="3"/>
        <v>0</v>
      </c>
      <c r="Y29" s="27">
        <f>AVERAGE(B29:Q29)</f>
        <v>4.625</v>
      </c>
    </row>
    <row r="30" spans="1:31" ht="12.75">
      <c r="A30" s="6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6"/>
      <c r="AA30" s="6"/>
      <c r="AB30" s="6"/>
      <c r="AC30" s="6"/>
      <c r="AD30" s="6"/>
      <c r="AE30" s="6"/>
    </row>
    <row r="31" spans="1:31" ht="12.75">
      <c r="A31" s="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1"/>
      <c r="Z31" s="6"/>
      <c r="AA31" s="6"/>
      <c r="AB31" s="6"/>
      <c r="AC31" s="6"/>
      <c r="AD31" s="6"/>
      <c r="AE31" s="6"/>
    </row>
    <row r="32" spans="1:3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2007-10-24T22:15:41Z</dcterms:modified>
  <cp:category/>
  <cp:version/>
  <cp:contentType/>
  <cp:contentStatus/>
</cp:coreProperties>
</file>