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<sst xmlns="http://schemas.openxmlformats.org/spreadsheetml/2006/main" count="66" uniqueCount="35">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</sst>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8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8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7" borderId="6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167" fontId="0" fillId="9" borderId="4" xfId="0" applyNumberFormat="1" applyFill="1" applyBorder="1" applyAlignment="1">
      <alignment horizontal="center"/>
    </xf>
    <xf numFmtId="167" fontId="0" fillId="9" borderId="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1'!$B$29:$W$29</c:f>
              <c:numCache/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104775</xdr:rowOff>
    </xdr:from>
    <xdr:to>
      <xdr:col>26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57150" y="4981575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0" sqref="K20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6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</row>
    <row r="2" spans="1:26" ht="12.75">
      <c r="A2" s="1" t="s">
        <v>0</v>
      </c>
      <c r="B2" s="12">
        <v>24</v>
      </c>
      <c r="C2" s="13">
        <v>40</v>
      </c>
      <c r="D2" s="13">
        <v>28</v>
      </c>
      <c r="E2" s="13">
        <v>56</v>
      </c>
      <c r="F2" s="13">
        <v>43</v>
      </c>
      <c r="G2" s="13">
        <v>42</v>
      </c>
      <c r="H2" s="13">
        <v>32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>
        <f>COUNT(B2:X2)</f>
        <v>7</v>
      </c>
      <c r="Z2" s="7">
        <f>SUM(B2:X2)</f>
        <v>265</v>
      </c>
    </row>
    <row r="3" spans="1:26" ht="12.75">
      <c r="A3" s="1" t="s">
        <v>4</v>
      </c>
      <c r="B3" s="15">
        <v>24</v>
      </c>
      <c r="C3" s="16">
        <v>40</v>
      </c>
      <c r="D3" s="16">
        <v>28</v>
      </c>
      <c r="E3" s="16">
        <v>56</v>
      </c>
      <c r="F3" s="16">
        <v>43</v>
      </c>
      <c r="G3" s="16">
        <v>42</v>
      </c>
      <c r="H3" s="16">
        <v>32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>
        <f aca="true" t="shared" si="0" ref="Y3:Y27">COUNT(B3:X3)</f>
        <v>7</v>
      </c>
      <c r="Z3" s="7">
        <f aca="true" t="shared" si="1" ref="Z3:Z26">SUM(B3:X3)</f>
        <v>265</v>
      </c>
    </row>
    <row r="4" spans="1:26" ht="12.75">
      <c r="A4" s="1" t="s">
        <v>7</v>
      </c>
      <c r="B4" s="15">
        <v>24</v>
      </c>
      <c r="C4" s="16">
        <v>40</v>
      </c>
      <c r="D4" s="16">
        <v>28</v>
      </c>
      <c r="E4" s="16">
        <v>56</v>
      </c>
      <c r="F4" s="16">
        <v>43</v>
      </c>
      <c r="G4" s="16">
        <v>42</v>
      </c>
      <c r="H4" s="16">
        <v>32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>COUNT(B4:W4)</f>
        <v>7</v>
      </c>
      <c r="Z4" s="7">
        <f>SUM(B4:W4)</f>
        <v>265</v>
      </c>
    </row>
    <row r="5" spans="1:26" ht="12.75">
      <c r="A5" s="1" t="s">
        <v>26</v>
      </c>
      <c r="B5" s="15">
        <v>24</v>
      </c>
      <c r="C5" s="16">
        <v>40</v>
      </c>
      <c r="D5" s="16">
        <v>28</v>
      </c>
      <c r="E5" s="16">
        <v>56</v>
      </c>
      <c r="F5" s="16">
        <v>35</v>
      </c>
      <c r="G5" s="16">
        <v>42</v>
      </c>
      <c r="H5" s="16">
        <v>32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 t="shared" si="0"/>
        <v>7</v>
      </c>
      <c r="Z5" s="7">
        <f>SUM(B5:X5)</f>
        <v>257</v>
      </c>
    </row>
    <row r="6" spans="1:26" ht="12.75">
      <c r="A6" s="1" t="s">
        <v>32</v>
      </c>
      <c r="B6" s="26">
        <v>24</v>
      </c>
      <c r="C6" s="27"/>
      <c r="D6" s="27"/>
      <c r="E6" s="27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7">
        <f>COUNT(B6:X6)</f>
        <v>1</v>
      </c>
      <c r="Z6" s="7">
        <f>SUM(B6:X6)</f>
        <v>24</v>
      </c>
    </row>
    <row r="7" spans="1:26" ht="12.75">
      <c r="A7" s="6" t="s">
        <v>33</v>
      </c>
      <c r="B7" s="15">
        <v>24</v>
      </c>
      <c r="C7" s="16">
        <v>40</v>
      </c>
      <c r="D7" s="16">
        <v>28</v>
      </c>
      <c r="E7" s="16">
        <v>56</v>
      </c>
      <c r="F7" s="16">
        <v>43</v>
      </c>
      <c r="G7" s="16">
        <v>42</v>
      </c>
      <c r="H7" s="16">
        <v>32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>
        <f t="shared" si="0"/>
        <v>7</v>
      </c>
      <c r="Z7" s="7">
        <f t="shared" si="1"/>
        <v>265</v>
      </c>
    </row>
    <row r="8" spans="1:26" ht="12.75">
      <c r="A8" s="1" t="s">
        <v>28</v>
      </c>
      <c r="B8" s="26">
        <v>24</v>
      </c>
      <c r="C8" s="27"/>
      <c r="D8" s="27">
        <v>28</v>
      </c>
      <c r="E8" s="27">
        <v>56</v>
      </c>
      <c r="F8" s="16">
        <v>35</v>
      </c>
      <c r="G8" s="27">
        <v>42</v>
      </c>
      <c r="H8" s="27">
        <v>32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7">
        <f t="shared" si="0"/>
        <v>6</v>
      </c>
      <c r="Z8" s="7">
        <f>SUM(B8:X8)</f>
        <v>217</v>
      </c>
    </row>
    <row r="9" spans="1:26" ht="12.75">
      <c r="A9" s="1" t="s">
        <v>14</v>
      </c>
      <c r="B9" s="15">
        <v>24</v>
      </c>
      <c r="C9" s="16">
        <v>40</v>
      </c>
      <c r="D9" s="16">
        <v>28</v>
      </c>
      <c r="E9" s="16">
        <v>56</v>
      </c>
      <c r="F9" s="16">
        <v>43</v>
      </c>
      <c r="G9" s="16">
        <v>42</v>
      </c>
      <c r="H9" s="16">
        <v>32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>
        <f t="shared" si="0"/>
        <v>7</v>
      </c>
      <c r="Z9" s="7">
        <f t="shared" si="1"/>
        <v>265</v>
      </c>
    </row>
    <row r="10" spans="1:26" ht="12.75">
      <c r="A10" s="1" t="s">
        <v>2</v>
      </c>
      <c r="B10" s="15">
        <v>24</v>
      </c>
      <c r="C10" s="16">
        <v>40</v>
      </c>
      <c r="D10" s="16">
        <v>28</v>
      </c>
      <c r="E10" s="16">
        <v>56</v>
      </c>
      <c r="F10" s="16">
        <v>43</v>
      </c>
      <c r="G10" s="16">
        <v>42</v>
      </c>
      <c r="H10" s="16">
        <v>32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7</v>
      </c>
      <c r="Z10" s="7">
        <f t="shared" si="1"/>
        <v>265</v>
      </c>
    </row>
    <row r="11" spans="1:26" ht="12.75">
      <c r="A11" s="1" t="s">
        <v>21</v>
      </c>
      <c r="B11" s="15"/>
      <c r="C11" s="16">
        <v>40</v>
      </c>
      <c r="D11" s="16">
        <v>28</v>
      </c>
      <c r="E11" s="16">
        <v>56</v>
      </c>
      <c r="F11" s="16">
        <v>35</v>
      </c>
      <c r="G11" s="16">
        <v>42</v>
      </c>
      <c r="H11" s="16">
        <v>32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6</v>
      </c>
      <c r="Z11" s="7">
        <f>SUM(B11:X11)</f>
        <v>233</v>
      </c>
    </row>
    <row r="12" spans="1:26" ht="12.75">
      <c r="A12" s="1" t="s">
        <v>8</v>
      </c>
      <c r="B12" s="15">
        <v>24</v>
      </c>
      <c r="C12" s="16">
        <v>40</v>
      </c>
      <c r="D12" s="16">
        <v>28</v>
      </c>
      <c r="E12" s="16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 t="shared" si="1"/>
        <v>148</v>
      </c>
    </row>
    <row r="13" spans="1:26" ht="12.75">
      <c r="A13" s="1" t="s">
        <v>13</v>
      </c>
      <c r="B13" s="15">
        <v>24</v>
      </c>
      <c r="C13" s="16">
        <v>40</v>
      </c>
      <c r="D13" s="16">
        <v>28</v>
      </c>
      <c r="E13" s="16">
        <v>56</v>
      </c>
      <c r="F13" s="16">
        <v>43</v>
      </c>
      <c r="G13" s="16">
        <v>42</v>
      </c>
      <c r="H13" s="16">
        <v>32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7</v>
      </c>
      <c r="Z13" s="7">
        <f t="shared" si="1"/>
        <v>265</v>
      </c>
    </row>
    <row r="14" spans="1:26" ht="12.75">
      <c r="A14" s="1" t="s">
        <v>23</v>
      </c>
      <c r="B14" s="15">
        <v>24</v>
      </c>
      <c r="C14" s="16">
        <v>40</v>
      </c>
      <c r="D14" s="16">
        <v>28</v>
      </c>
      <c r="E14" s="16">
        <v>56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 t="shared" si="0"/>
        <v>4</v>
      </c>
      <c r="Z14" s="7">
        <f t="shared" si="1"/>
        <v>148</v>
      </c>
    </row>
    <row r="15" spans="1:26" ht="12.75">
      <c r="A15" s="1" t="s">
        <v>22</v>
      </c>
      <c r="B15" s="15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1</v>
      </c>
      <c r="Z15" s="7">
        <f>SUM(B15:X15)</f>
        <v>24</v>
      </c>
    </row>
    <row r="16" spans="1:26" ht="12.75">
      <c r="A16" s="1" t="s">
        <v>15</v>
      </c>
      <c r="B16" s="15">
        <v>24</v>
      </c>
      <c r="C16" s="16">
        <v>18</v>
      </c>
      <c r="D16" s="16">
        <v>28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8"/>
      <c r="V16" s="18"/>
      <c r="W16" s="18"/>
      <c r="X16" s="18"/>
      <c r="Y16" s="17">
        <f t="shared" si="0"/>
        <v>3</v>
      </c>
      <c r="Z16" s="7">
        <f t="shared" si="1"/>
        <v>70</v>
      </c>
    </row>
    <row r="17" spans="1:26" ht="12.75">
      <c r="A17" s="1" t="s">
        <v>1</v>
      </c>
      <c r="B17" s="15"/>
      <c r="C17" s="16"/>
      <c r="D17" s="16"/>
      <c r="E17" s="16"/>
      <c r="F17" s="16">
        <v>35</v>
      </c>
      <c r="G17" s="16">
        <v>42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>
        <f>COUNT(B17:X17)</f>
        <v>2</v>
      </c>
      <c r="Z17" s="7">
        <f>SUM(B17:X17)</f>
        <v>77</v>
      </c>
    </row>
    <row r="18" spans="1:26" ht="12.75">
      <c r="A18" s="1" t="s">
        <v>16</v>
      </c>
      <c r="B18" s="15">
        <v>24</v>
      </c>
      <c r="C18" s="16">
        <v>25</v>
      </c>
      <c r="D18" s="16">
        <v>28</v>
      </c>
      <c r="E18" s="16">
        <v>56</v>
      </c>
      <c r="F18" s="16"/>
      <c r="G18" s="16">
        <v>30</v>
      </c>
      <c r="H18" s="16">
        <v>32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>
        <f t="shared" si="0"/>
        <v>6</v>
      </c>
      <c r="Z18" s="7">
        <f t="shared" si="1"/>
        <v>195</v>
      </c>
    </row>
    <row r="19" spans="1:26" ht="12.75">
      <c r="A19" s="1" t="s">
        <v>6</v>
      </c>
      <c r="B19" s="15">
        <v>24</v>
      </c>
      <c r="C19" s="16">
        <v>25</v>
      </c>
      <c r="D19" s="16">
        <v>28</v>
      </c>
      <c r="E19" s="16"/>
      <c r="F19" s="16"/>
      <c r="G19" s="16">
        <v>42</v>
      </c>
      <c r="H19" s="16">
        <v>32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5</v>
      </c>
      <c r="Z19" s="7">
        <f t="shared" si="1"/>
        <v>151</v>
      </c>
    </row>
    <row r="20" spans="1:26" ht="12.75">
      <c r="A20" s="1" t="s">
        <v>10</v>
      </c>
      <c r="B20" s="15">
        <v>24</v>
      </c>
      <c r="C20" s="16">
        <v>40</v>
      </c>
      <c r="D20" s="16">
        <v>28</v>
      </c>
      <c r="E20" s="16">
        <v>56</v>
      </c>
      <c r="F20" s="16">
        <v>35</v>
      </c>
      <c r="G20" s="16">
        <v>42</v>
      </c>
      <c r="H20" s="16">
        <v>32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7</v>
      </c>
      <c r="Z20" s="7">
        <f t="shared" si="1"/>
        <v>257</v>
      </c>
    </row>
    <row r="21" spans="1:26" ht="12.75">
      <c r="A21" s="1" t="s">
        <v>31</v>
      </c>
      <c r="B21" s="15">
        <v>24</v>
      </c>
      <c r="C21" s="16"/>
      <c r="D21" s="16"/>
      <c r="E21" s="16">
        <v>39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>COUNT(B21:W21)</f>
        <v>2</v>
      </c>
      <c r="Z21" s="31">
        <f>SUM(B21:W21)</f>
        <v>63</v>
      </c>
    </row>
    <row r="22" spans="1:26" ht="12.75">
      <c r="A22" s="1" t="s">
        <v>19</v>
      </c>
      <c r="B22" s="15">
        <v>24</v>
      </c>
      <c r="C22" s="16">
        <v>40</v>
      </c>
      <c r="D22" s="16">
        <v>28</v>
      </c>
      <c r="E22" s="16">
        <v>56</v>
      </c>
      <c r="F22" s="16">
        <v>35</v>
      </c>
      <c r="G22" s="16">
        <v>42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 t="shared" si="0"/>
        <v>6</v>
      </c>
      <c r="Z22" s="7">
        <f t="shared" si="1"/>
        <v>225</v>
      </c>
    </row>
    <row r="23" spans="1:26" ht="12.75">
      <c r="A23" s="1" t="s">
        <v>3</v>
      </c>
      <c r="B23" s="15">
        <v>24</v>
      </c>
      <c r="C23" s="16">
        <v>40</v>
      </c>
      <c r="D23" s="16"/>
      <c r="E23" s="16">
        <v>56</v>
      </c>
      <c r="F23" s="16">
        <v>43</v>
      </c>
      <c r="G23" s="16">
        <v>42</v>
      </c>
      <c r="H23" s="16">
        <v>32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6</v>
      </c>
      <c r="Z23" s="7">
        <f t="shared" si="1"/>
        <v>237</v>
      </c>
    </row>
    <row r="24" spans="1:26" ht="12.75">
      <c r="A24" s="1" t="s">
        <v>5</v>
      </c>
      <c r="B24" s="15">
        <v>24</v>
      </c>
      <c r="C24" s="16">
        <v>40</v>
      </c>
      <c r="D24" s="16">
        <v>28</v>
      </c>
      <c r="E24" s="16">
        <v>56</v>
      </c>
      <c r="F24" s="16">
        <v>43</v>
      </c>
      <c r="G24" s="16">
        <v>42</v>
      </c>
      <c r="H24" s="16">
        <v>32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7</v>
      </c>
      <c r="Z24" s="7">
        <f t="shared" si="1"/>
        <v>265</v>
      </c>
    </row>
    <row r="25" spans="1:26" ht="12.75">
      <c r="A25" s="1" t="s">
        <v>29</v>
      </c>
      <c r="B25" s="15">
        <v>24</v>
      </c>
      <c r="C25" s="16">
        <v>40</v>
      </c>
      <c r="D25" s="16">
        <v>28</v>
      </c>
      <c r="E25" s="16">
        <v>56</v>
      </c>
      <c r="F25" s="16">
        <v>35</v>
      </c>
      <c r="G25" s="16"/>
      <c r="H25" s="16">
        <v>26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>COUNT(B25:W25)</f>
        <v>6</v>
      </c>
      <c r="Z25" s="31">
        <f>SUM(B25:W25)</f>
        <v>209</v>
      </c>
    </row>
    <row r="26" spans="1:26" ht="12.75">
      <c r="A26" s="6" t="s">
        <v>9</v>
      </c>
      <c r="B26" s="15">
        <v>24</v>
      </c>
      <c r="C26" s="16">
        <v>40</v>
      </c>
      <c r="D26" s="16">
        <v>28</v>
      </c>
      <c r="E26" s="16">
        <v>56</v>
      </c>
      <c r="F26" s="16">
        <v>43</v>
      </c>
      <c r="G26" s="16">
        <v>42</v>
      </c>
      <c r="H26" s="16">
        <v>32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 t="shared" si="0"/>
        <v>7</v>
      </c>
      <c r="Z26" s="7">
        <f t="shared" si="1"/>
        <v>265</v>
      </c>
    </row>
    <row r="27" spans="1:26" ht="13.5" thickBot="1">
      <c r="A27" s="1" t="s">
        <v>20</v>
      </c>
      <c r="B27" s="19">
        <v>24</v>
      </c>
      <c r="C27" s="20"/>
      <c r="D27" s="20">
        <v>28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1">
        <f t="shared" si="0"/>
        <v>2</v>
      </c>
      <c r="Z27" s="7">
        <f>SUM(B27:X27)</f>
        <v>52</v>
      </c>
    </row>
    <row r="28" spans="1:25" ht="12.75">
      <c r="A28" s="10" t="s">
        <v>17</v>
      </c>
      <c r="B28" s="22">
        <f aca="true" t="shared" si="2" ref="B28:X28">AVERAGE(B2:B27)</f>
        <v>24</v>
      </c>
      <c r="C28" s="22">
        <f t="shared" si="2"/>
        <v>37.4</v>
      </c>
      <c r="D28" s="22">
        <f t="shared" si="2"/>
        <v>28</v>
      </c>
      <c r="E28" s="22">
        <f t="shared" si="2"/>
        <v>55.15</v>
      </c>
      <c r="F28" s="34">
        <f t="shared" si="2"/>
        <v>39.705882352941174</v>
      </c>
      <c r="G28" s="22">
        <f t="shared" si="2"/>
        <v>41.333333333333336</v>
      </c>
      <c r="H28" s="22">
        <f t="shared" si="2"/>
        <v>31.647058823529413</v>
      </c>
      <c r="I28" s="22" t="e">
        <f t="shared" si="2"/>
        <v>#DIV/0!</v>
      </c>
      <c r="J28" s="22" t="e">
        <f t="shared" si="2"/>
        <v>#DIV/0!</v>
      </c>
      <c r="K28" s="22" t="e">
        <f t="shared" si="2"/>
        <v>#DIV/0!</v>
      </c>
      <c r="L28" s="22" t="e">
        <f t="shared" si="2"/>
        <v>#DIV/0!</v>
      </c>
      <c r="M28" s="22" t="e">
        <f t="shared" si="2"/>
        <v>#DIV/0!</v>
      </c>
      <c r="N28" s="22" t="e">
        <f t="shared" si="2"/>
        <v>#DIV/0!</v>
      </c>
      <c r="O28" s="22" t="e">
        <f t="shared" si="2"/>
        <v>#DIV/0!</v>
      </c>
      <c r="P28" s="22" t="e">
        <f t="shared" si="2"/>
        <v>#DIV/0!</v>
      </c>
      <c r="Q28" s="22" t="e">
        <f t="shared" si="2"/>
        <v>#DIV/0!</v>
      </c>
      <c r="R28" s="22" t="e">
        <f t="shared" si="2"/>
        <v>#DIV/0!</v>
      </c>
      <c r="S28" s="22" t="e">
        <f t="shared" si="2"/>
        <v>#DIV/0!</v>
      </c>
      <c r="T28" s="22" t="e">
        <f t="shared" si="2"/>
        <v>#DIV/0!</v>
      </c>
      <c r="U28" s="22" t="e">
        <f t="shared" si="2"/>
        <v>#DIV/0!</v>
      </c>
      <c r="V28" s="22" t="e">
        <f t="shared" si="2"/>
        <v>#DIV/0!</v>
      </c>
      <c r="W28" s="22" t="e">
        <f t="shared" si="2"/>
        <v>#DIV/0!</v>
      </c>
      <c r="X28" s="22" t="e">
        <f t="shared" si="2"/>
        <v>#DIV/0!</v>
      </c>
      <c r="Y28" s="24">
        <f>AVERAGE(Y2:Y27)</f>
        <v>5.269230769230769</v>
      </c>
    </row>
    <row r="29" spans="1:25" ht="12.75">
      <c r="A29" s="2" t="s">
        <v>18</v>
      </c>
      <c r="B29" s="23">
        <f aca="true" t="shared" si="3" ref="B29:X29">COUNT(B2:B27)</f>
        <v>24</v>
      </c>
      <c r="C29" s="23">
        <f t="shared" si="3"/>
        <v>20</v>
      </c>
      <c r="D29" s="23">
        <f t="shared" si="3"/>
        <v>21</v>
      </c>
      <c r="E29" s="23">
        <f t="shared" si="3"/>
        <v>20</v>
      </c>
      <c r="F29" s="35">
        <f t="shared" si="3"/>
        <v>17</v>
      </c>
      <c r="G29" s="23">
        <f t="shared" si="3"/>
        <v>18</v>
      </c>
      <c r="H29" s="23">
        <f t="shared" si="3"/>
        <v>17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5">
        <f>AVERAGE(B29:Q29)</f>
        <v>8.5625</v>
      </c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A1">
      <selection activeCell="J37" sqref="J37"/>
    </sheetView>
  </sheetViews>
  <sheetFormatPr defaultColWidth="11.421875" defaultRowHeight="12.75"/>
  <cols>
    <col min="2" max="2" width="4.57421875" style="0" bestFit="1" customWidth="1"/>
    <col min="3" max="8" width="5.57421875" style="0" bestFit="1" customWidth="1"/>
    <col min="9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5" customWidth="1"/>
    <col min="28" max="28" width="8.140625" style="5" customWidth="1"/>
    <col min="29" max="29" width="6.7109375" style="5" customWidth="1"/>
    <col min="30" max="30" width="8.140625" style="5" customWidth="1"/>
    <col min="31" max="32" width="11.421875" style="5" customWidth="1"/>
  </cols>
  <sheetData>
    <row r="1" spans="1:32" s="3" customFormat="1" ht="12.75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  <c r="AA1" s="37"/>
      <c r="AB1" s="37"/>
      <c r="AC1" s="37"/>
      <c r="AD1" s="38"/>
      <c r="AE1" s="38"/>
      <c r="AF1" s="39"/>
    </row>
    <row r="2" spans="1:27" ht="13.5" thickBot="1">
      <c r="A2" s="43" t="s">
        <v>34</v>
      </c>
      <c r="B2" s="44">
        <v>100</v>
      </c>
      <c r="C2" s="45">
        <v>145</v>
      </c>
      <c r="D2" s="46">
        <v>136</v>
      </c>
      <c r="E2" s="45">
        <v>219</v>
      </c>
      <c r="F2" s="45">
        <v>179</v>
      </c>
      <c r="G2" s="45">
        <v>158</v>
      </c>
      <c r="H2" s="45">
        <v>138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7">
        <f>COUNT(B2:X2)</f>
        <v>7</v>
      </c>
      <c r="Z2" s="48">
        <f>SUM(B2:X2)</f>
        <v>1075</v>
      </c>
      <c r="AA2" s="3"/>
    </row>
    <row r="3" spans="1:32" s="3" customFormat="1" ht="12.75">
      <c r="A3" s="1" t="s">
        <v>0</v>
      </c>
      <c r="B3" s="49">
        <v>100</v>
      </c>
      <c r="C3" s="13"/>
      <c r="D3" s="53">
        <v>136</v>
      </c>
      <c r="E3" s="53">
        <v>219</v>
      </c>
      <c r="F3" s="53">
        <v>179</v>
      </c>
      <c r="G3" s="13"/>
      <c r="H3" s="13">
        <v>133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f>COUNT(B3:X3)</f>
        <v>5</v>
      </c>
      <c r="Z3" s="7">
        <f>SUM(B3:X3)</f>
        <v>767</v>
      </c>
      <c r="AA3" s="28"/>
      <c r="AB3" s="28"/>
      <c r="AC3" s="28"/>
      <c r="AD3" s="5"/>
      <c r="AE3" s="5"/>
      <c r="AF3" s="5"/>
    </row>
    <row r="4" spans="1:32" s="3" customFormat="1" ht="12.75">
      <c r="A4" s="1" t="s">
        <v>4</v>
      </c>
      <c r="B4" s="50">
        <v>100</v>
      </c>
      <c r="C4" s="16">
        <v>135</v>
      </c>
      <c r="D4" s="52">
        <v>136</v>
      </c>
      <c r="E4" s="52">
        <v>219</v>
      </c>
      <c r="F4" s="52">
        <v>179</v>
      </c>
      <c r="G4" s="16">
        <v>157</v>
      </c>
      <c r="H4" s="52">
        <v>138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 aca="true" t="shared" si="0" ref="Y4:Y28">COUNT(B4:X4)</f>
        <v>7</v>
      </c>
      <c r="Z4" s="7">
        <f aca="true" t="shared" si="1" ref="Z4:Z27">SUM(B4:X4)</f>
        <v>1064</v>
      </c>
      <c r="AB4" s="5"/>
      <c r="AC4" s="5"/>
      <c r="AD4" s="5"/>
      <c r="AE4" s="5"/>
      <c r="AF4" s="5"/>
    </row>
    <row r="5" spans="1:27" ht="12.75">
      <c r="A5" s="1" t="s">
        <v>7</v>
      </c>
      <c r="B5" s="50">
        <v>100</v>
      </c>
      <c r="C5" s="16">
        <v>140</v>
      </c>
      <c r="D5" s="52">
        <v>136</v>
      </c>
      <c r="E5" s="52">
        <v>219</v>
      </c>
      <c r="F5" s="52">
        <v>179</v>
      </c>
      <c r="G5" s="52">
        <v>158</v>
      </c>
      <c r="H5" s="52">
        <v>138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>COUNT(B5:W5)</f>
        <v>7</v>
      </c>
      <c r="Z5" s="7">
        <f>SUM(B5:W5)</f>
        <v>1070</v>
      </c>
      <c r="AA5" s="3"/>
    </row>
    <row r="6" spans="1:27" ht="12.75">
      <c r="A6" s="1" t="s">
        <v>26</v>
      </c>
      <c r="B6" s="15">
        <v>84</v>
      </c>
      <c r="C6" s="16">
        <v>125</v>
      </c>
      <c r="D6" s="52">
        <v>136</v>
      </c>
      <c r="E6" s="52">
        <v>219</v>
      </c>
      <c r="F6" s="16">
        <v>168</v>
      </c>
      <c r="G6" s="16">
        <v>157</v>
      </c>
      <c r="H6" s="16">
        <v>132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>
        <f t="shared" si="0"/>
        <v>7</v>
      </c>
      <c r="Z6" s="7">
        <f>SUM(B6:X6)</f>
        <v>1021</v>
      </c>
      <c r="AA6" s="3"/>
    </row>
    <row r="7" spans="1:27" ht="12.75">
      <c r="A7" s="1" t="s">
        <v>32</v>
      </c>
      <c r="B7" s="51">
        <v>100</v>
      </c>
      <c r="C7" s="27"/>
      <c r="D7" s="27"/>
      <c r="E7" s="27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7">
        <f>COUNT(B7:X7)</f>
        <v>1</v>
      </c>
      <c r="Z7" s="7">
        <f>SUM(B7:X7)</f>
        <v>100</v>
      </c>
      <c r="AA7" s="3"/>
    </row>
    <row r="8" spans="1:27" ht="12.75">
      <c r="A8" s="6" t="s">
        <v>33</v>
      </c>
      <c r="B8" s="50">
        <v>100</v>
      </c>
      <c r="C8" s="52">
        <v>145</v>
      </c>
      <c r="D8" s="52">
        <v>136</v>
      </c>
      <c r="E8" s="52">
        <v>219</v>
      </c>
      <c r="F8" s="52">
        <v>179</v>
      </c>
      <c r="G8" s="52">
        <v>158</v>
      </c>
      <c r="H8" s="52">
        <v>138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>
        <f t="shared" si="0"/>
        <v>7</v>
      </c>
      <c r="Z8" s="7">
        <f t="shared" si="1"/>
        <v>1075</v>
      </c>
      <c r="AA8" s="3"/>
    </row>
    <row r="9" spans="1:26" ht="12.75">
      <c r="A9" s="1" t="s">
        <v>28</v>
      </c>
      <c r="B9" s="51">
        <v>100</v>
      </c>
      <c r="C9" s="27"/>
      <c r="D9" s="27">
        <v>135</v>
      </c>
      <c r="E9" s="27">
        <v>214</v>
      </c>
      <c r="F9" s="16">
        <v>168</v>
      </c>
      <c r="G9" s="56">
        <v>158</v>
      </c>
      <c r="H9" s="27">
        <v>136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7">
        <f t="shared" si="0"/>
        <v>6</v>
      </c>
      <c r="Z9" s="7">
        <f>SUM(B9:X9)</f>
        <v>911</v>
      </c>
    </row>
    <row r="10" spans="1:27" ht="12.75">
      <c r="A10" s="1" t="s">
        <v>14</v>
      </c>
      <c r="B10" s="50">
        <v>100</v>
      </c>
      <c r="C10" s="52">
        <v>145</v>
      </c>
      <c r="D10" s="52">
        <v>136</v>
      </c>
      <c r="E10" s="52">
        <v>219</v>
      </c>
      <c r="F10" s="16">
        <v>178</v>
      </c>
      <c r="G10" s="52">
        <v>158</v>
      </c>
      <c r="H10" s="52">
        <v>138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7</v>
      </c>
      <c r="Z10" s="7">
        <f t="shared" si="1"/>
        <v>1074</v>
      </c>
      <c r="AA10" s="3"/>
    </row>
    <row r="11" spans="1:27" ht="12.75">
      <c r="A11" s="1" t="s">
        <v>2</v>
      </c>
      <c r="B11" s="50">
        <v>100</v>
      </c>
      <c r="C11" s="52">
        <v>145</v>
      </c>
      <c r="D11" s="52">
        <v>136</v>
      </c>
      <c r="E11" s="52">
        <v>219</v>
      </c>
      <c r="F11" s="52">
        <v>179</v>
      </c>
      <c r="G11" s="52">
        <v>158</v>
      </c>
      <c r="H11" s="52">
        <v>138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7</v>
      </c>
      <c r="Z11" s="7">
        <f t="shared" si="1"/>
        <v>1075</v>
      </c>
      <c r="AA11" s="3"/>
    </row>
    <row r="12" spans="1:27" ht="12.75">
      <c r="A12" s="1" t="s">
        <v>21</v>
      </c>
      <c r="B12" s="15"/>
      <c r="C12" s="52">
        <v>145</v>
      </c>
      <c r="D12" s="52">
        <v>136</v>
      </c>
      <c r="E12" s="52">
        <v>219</v>
      </c>
      <c r="F12" s="16">
        <v>168</v>
      </c>
      <c r="G12" s="52">
        <v>158</v>
      </c>
      <c r="H12" s="52">
        <v>138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6</v>
      </c>
      <c r="Z12" s="7">
        <f>SUM(B12:X12)</f>
        <v>964</v>
      </c>
      <c r="AA12" s="3"/>
    </row>
    <row r="13" spans="1:27" ht="12.75">
      <c r="A13" s="1" t="s">
        <v>8</v>
      </c>
      <c r="B13" s="50">
        <v>100</v>
      </c>
      <c r="C13" s="16"/>
      <c r="D13" s="52">
        <v>136</v>
      </c>
      <c r="E13" s="52">
        <v>219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3</v>
      </c>
      <c r="Z13" s="7">
        <f t="shared" si="1"/>
        <v>455</v>
      </c>
      <c r="AA13" s="3"/>
    </row>
    <row r="14" spans="1:27" ht="12.75">
      <c r="A14" s="1" t="s">
        <v>13</v>
      </c>
      <c r="B14" s="50">
        <v>100</v>
      </c>
      <c r="C14" s="52">
        <v>145</v>
      </c>
      <c r="D14" s="54">
        <v>136</v>
      </c>
      <c r="E14" s="52">
        <v>219</v>
      </c>
      <c r="F14" s="52">
        <v>179</v>
      </c>
      <c r="G14" s="52">
        <v>158</v>
      </c>
      <c r="H14" s="52">
        <v>138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 t="shared" si="0"/>
        <v>7</v>
      </c>
      <c r="Z14" s="7">
        <f t="shared" si="1"/>
        <v>1075</v>
      </c>
      <c r="AA14" s="3"/>
    </row>
    <row r="15" spans="1:27" ht="12.75">
      <c r="A15" s="1" t="s">
        <v>23</v>
      </c>
      <c r="B15" s="15">
        <v>96</v>
      </c>
      <c r="C15" s="40"/>
      <c r="D15" s="52">
        <v>136</v>
      </c>
      <c r="E15" s="4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2</v>
      </c>
      <c r="Z15" s="7">
        <f t="shared" si="1"/>
        <v>232</v>
      </c>
      <c r="AA15" s="3"/>
    </row>
    <row r="16" spans="1:27" ht="12.75">
      <c r="A16" s="1" t="s">
        <v>22</v>
      </c>
      <c r="B16" s="50">
        <v>100</v>
      </c>
      <c r="C16" s="40"/>
      <c r="D16" s="16"/>
      <c r="E16" s="4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1</v>
      </c>
      <c r="Z16" s="7">
        <f>SUM(B16:X16)</f>
        <v>100</v>
      </c>
      <c r="AA16" s="3"/>
    </row>
    <row r="17" spans="1:27" ht="12.75">
      <c r="A17" s="1" t="s">
        <v>15</v>
      </c>
      <c r="B17" s="15">
        <v>88</v>
      </c>
      <c r="C17" s="40">
        <v>88</v>
      </c>
      <c r="D17" s="16">
        <v>129</v>
      </c>
      <c r="E17" s="4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8"/>
      <c r="X17" s="18"/>
      <c r="Y17" s="17">
        <f t="shared" si="0"/>
        <v>3</v>
      </c>
      <c r="Z17" s="7">
        <f t="shared" si="1"/>
        <v>305</v>
      </c>
      <c r="AA17" s="3"/>
    </row>
    <row r="18" spans="1:35" ht="12.75">
      <c r="A18" s="1" t="s">
        <v>1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>
        <f>COUNT(B18:X18)</f>
        <v>0</v>
      </c>
      <c r="Z18" s="7">
        <f>SUM(B18:X18)</f>
        <v>0</v>
      </c>
      <c r="AA18" s="3"/>
      <c r="AB18"/>
      <c r="AC18"/>
      <c r="AF18" s="4">
        <f>SUM(AA18*3+AB18*2+AC18-AD18*2-AE18)</f>
        <v>0</v>
      </c>
      <c r="AG18" t="s">
        <v>30</v>
      </c>
      <c r="AH18" t="s">
        <v>12</v>
      </c>
      <c r="AI18" t="s">
        <v>11</v>
      </c>
    </row>
    <row r="19" spans="1:27" ht="12.75">
      <c r="A19" s="1" t="s">
        <v>16</v>
      </c>
      <c r="B19" s="50">
        <v>100</v>
      </c>
      <c r="C19" s="40">
        <v>104</v>
      </c>
      <c r="D19" s="52">
        <v>136</v>
      </c>
      <c r="E19" s="55">
        <v>219</v>
      </c>
      <c r="F19" s="16"/>
      <c r="G19" s="16">
        <v>139</v>
      </c>
      <c r="H19" s="52">
        <v>138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6</v>
      </c>
      <c r="Z19" s="7">
        <f t="shared" si="1"/>
        <v>836</v>
      </c>
      <c r="AA19" s="3"/>
    </row>
    <row r="20" spans="1:27" ht="12.75">
      <c r="A20" s="1" t="s">
        <v>6</v>
      </c>
      <c r="B20" s="50">
        <v>100</v>
      </c>
      <c r="C20" s="40">
        <v>107</v>
      </c>
      <c r="D20" s="52">
        <v>136</v>
      </c>
      <c r="E20" s="41"/>
      <c r="F20" s="16"/>
      <c r="G20" s="16">
        <v>149</v>
      </c>
      <c r="H20" s="16">
        <v>129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5</v>
      </c>
      <c r="Z20" s="7">
        <f t="shared" si="1"/>
        <v>621</v>
      </c>
      <c r="AA20" s="3"/>
    </row>
    <row r="21" spans="1:27" ht="12.75">
      <c r="A21" s="1" t="s">
        <v>10</v>
      </c>
      <c r="B21" s="50">
        <v>100</v>
      </c>
      <c r="C21" s="40">
        <v>116</v>
      </c>
      <c r="D21" s="52">
        <v>136</v>
      </c>
      <c r="E21" s="55">
        <v>219</v>
      </c>
      <c r="F21" s="16">
        <v>168</v>
      </c>
      <c r="G21" s="16">
        <v>157</v>
      </c>
      <c r="H21" s="16">
        <v>129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 t="shared" si="0"/>
        <v>7</v>
      </c>
      <c r="Z21" s="7">
        <f t="shared" si="1"/>
        <v>1025</v>
      </c>
      <c r="AA21" s="3"/>
    </row>
    <row r="22" spans="1:27" ht="12.75">
      <c r="A22" s="1" t="s">
        <v>31</v>
      </c>
      <c r="B22" s="15"/>
      <c r="C22" s="16"/>
      <c r="D22" s="4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>COUNT(B22:W22)</f>
        <v>0</v>
      </c>
      <c r="Z22" s="31">
        <f>SUM(B22:W22)</f>
        <v>0</v>
      </c>
      <c r="AA22" s="3"/>
    </row>
    <row r="23" spans="1:27" ht="12.75">
      <c r="A23" s="1" t="s">
        <v>19</v>
      </c>
      <c r="B23" s="15">
        <v>98</v>
      </c>
      <c r="C23" s="16">
        <v>117</v>
      </c>
      <c r="D23" s="16">
        <v>126</v>
      </c>
      <c r="E23" s="52">
        <v>219</v>
      </c>
      <c r="F23" s="16">
        <v>168</v>
      </c>
      <c r="G23" s="16">
        <v>153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6</v>
      </c>
      <c r="Z23" s="7">
        <f t="shared" si="1"/>
        <v>881</v>
      </c>
      <c r="AA23" s="3"/>
    </row>
    <row r="24" spans="1:27" ht="12.75">
      <c r="A24" s="1" t="s">
        <v>3</v>
      </c>
      <c r="B24" s="50">
        <v>100</v>
      </c>
      <c r="C24" s="16">
        <v>132</v>
      </c>
      <c r="D24" s="16"/>
      <c r="E24" s="52">
        <v>219</v>
      </c>
      <c r="F24" s="52">
        <v>179</v>
      </c>
      <c r="G24" s="16">
        <v>157</v>
      </c>
      <c r="H24" s="16">
        <v>135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6</v>
      </c>
      <c r="Z24" s="7">
        <f t="shared" si="1"/>
        <v>922</v>
      </c>
      <c r="AA24" s="3"/>
    </row>
    <row r="25" spans="1:27" ht="12.75">
      <c r="A25" s="1" t="s">
        <v>5</v>
      </c>
      <c r="B25" s="50">
        <v>100</v>
      </c>
      <c r="C25" s="52">
        <v>145</v>
      </c>
      <c r="D25" s="52">
        <v>136</v>
      </c>
      <c r="E25" s="52">
        <v>219</v>
      </c>
      <c r="F25" s="52">
        <v>179</v>
      </c>
      <c r="G25" s="52">
        <v>158</v>
      </c>
      <c r="H25" s="52">
        <v>138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 t="shared" si="0"/>
        <v>7</v>
      </c>
      <c r="Z25" s="7">
        <f t="shared" si="1"/>
        <v>1075</v>
      </c>
      <c r="AA25" s="3"/>
    </row>
    <row r="26" spans="1:27" ht="12.75">
      <c r="A26" s="1" t="s">
        <v>29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>COUNT(B26:W26)</f>
        <v>0</v>
      </c>
      <c r="Z26" s="31">
        <f>SUM(B26:W26)</f>
        <v>0</v>
      </c>
      <c r="AA26" s="3"/>
    </row>
    <row r="27" spans="1:29" ht="12.75">
      <c r="A27" s="6" t="s">
        <v>9</v>
      </c>
      <c r="B27" s="50">
        <v>100</v>
      </c>
      <c r="C27" s="52">
        <v>145</v>
      </c>
      <c r="D27" s="52">
        <v>136</v>
      </c>
      <c r="E27" s="52">
        <v>219</v>
      </c>
      <c r="F27" s="52">
        <v>179</v>
      </c>
      <c r="G27" s="52">
        <v>158</v>
      </c>
      <c r="H27" s="52">
        <v>138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 t="shared" si="0"/>
        <v>7</v>
      </c>
      <c r="Z27" s="7">
        <f t="shared" si="1"/>
        <v>1075</v>
      </c>
      <c r="AA27" s="28"/>
      <c r="AB27" s="28"/>
      <c r="AC27" s="28"/>
    </row>
    <row r="28" spans="1:27" ht="13.5" thickBot="1">
      <c r="A28" s="1" t="s">
        <v>20</v>
      </c>
      <c r="B28" s="19"/>
      <c r="C28" s="20"/>
      <c r="D28" s="20">
        <v>129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>
        <f t="shared" si="0"/>
        <v>1</v>
      </c>
      <c r="Z28" s="7">
        <f>SUM(B28:X28)</f>
        <v>129</v>
      </c>
      <c r="AA28" s="3"/>
    </row>
    <row r="29" spans="1:25" ht="12.75">
      <c r="A29" s="57" t="s">
        <v>17</v>
      </c>
      <c r="B29" s="58">
        <f aca="true" t="shared" si="2" ref="B29:X29">AVERAGE(B3:B28)</f>
        <v>98.38095238095238</v>
      </c>
      <c r="C29" s="58">
        <f t="shared" si="2"/>
        <v>129.9375</v>
      </c>
      <c r="D29" s="58">
        <f t="shared" si="2"/>
        <v>134.75</v>
      </c>
      <c r="E29" s="58">
        <f t="shared" si="2"/>
        <v>218.7058823529412</v>
      </c>
      <c r="F29" s="59">
        <f t="shared" si="2"/>
        <v>175.26666666666668</v>
      </c>
      <c r="G29" s="58">
        <f t="shared" si="2"/>
        <v>155.6875</v>
      </c>
      <c r="H29" s="58">
        <f t="shared" si="2"/>
        <v>135.875</v>
      </c>
      <c r="I29" s="58" t="e">
        <f t="shared" si="2"/>
        <v>#DIV/0!</v>
      </c>
      <c r="J29" s="58" t="e">
        <f t="shared" si="2"/>
        <v>#DIV/0!</v>
      </c>
      <c r="K29" s="58" t="e">
        <f t="shared" si="2"/>
        <v>#DIV/0!</v>
      </c>
      <c r="L29" s="58" t="e">
        <f t="shared" si="2"/>
        <v>#DIV/0!</v>
      </c>
      <c r="M29" s="58" t="e">
        <f t="shared" si="2"/>
        <v>#DIV/0!</v>
      </c>
      <c r="N29" s="58" t="e">
        <f t="shared" si="2"/>
        <v>#DIV/0!</v>
      </c>
      <c r="O29" s="58" t="e">
        <f t="shared" si="2"/>
        <v>#DIV/0!</v>
      </c>
      <c r="P29" s="58" t="e">
        <f t="shared" si="2"/>
        <v>#DIV/0!</v>
      </c>
      <c r="Q29" s="58" t="e">
        <f t="shared" si="2"/>
        <v>#DIV/0!</v>
      </c>
      <c r="R29" s="58" t="e">
        <f t="shared" si="2"/>
        <v>#DIV/0!</v>
      </c>
      <c r="S29" s="58" t="e">
        <f t="shared" si="2"/>
        <v>#DIV/0!</v>
      </c>
      <c r="T29" s="58" t="e">
        <f t="shared" si="2"/>
        <v>#DIV/0!</v>
      </c>
      <c r="U29" s="58" t="e">
        <f t="shared" si="2"/>
        <v>#DIV/0!</v>
      </c>
      <c r="V29" s="58" t="e">
        <f t="shared" si="2"/>
        <v>#DIV/0!</v>
      </c>
      <c r="W29" s="58" t="e">
        <f t="shared" si="2"/>
        <v>#DIV/0!</v>
      </c>
      <c r="X29" s="58" t="e">
        <f t="shared" si="2"/>
        <v>#DIV/0!</v>
      </c>
      <c r="Y29" s="24">
        <f>AVERAGE(Y3:Y28)</f>
        <v>4.653846153846154</v>
      </c>
    </row>
    <row r="30" spans="1:25" ht="12.75">
      <c r="A30" s="2" t="s">
        <v>18</v>
      </c>
      <c r="B30" s="23">
        <f aca="true" t="shared" si="3" ref="B30:X30">COUNT(B3:B28)</f>
        <v>21</v>
      </c>
      <c r="C30" s="23">
        <f t="shared" si="3"/>
        <v>16</v>
      </c>
      <c r="D30" s="23">
        <f t="shared" si="3"/>
        <v>20</v>
      </c>
      <c r="E30" s="23">
        <f t="shared" si="3"/>
        <v>17</v>
      </c>
      <c r="F30" s="35">
        <f t="shared" si="3"/>
        <v>15</v>
      </c>
      <c r="G30" s="23">
        <f t="shared" si="3"/>
        <v>16</v>
      </c>
      <c r="H30" s="23">
        <f t="shared" si="3"/>
        <v>16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5">
        <f>AVERAGE(B30:Q30)</f>
        <v>7.5625</v>
      </c>
    </row>
    <row r="31" spans="1:31" ht="12.75">
      <c r="A31" s="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"/>
      <c r="AA31" s="3"/>
      <c r="AB31" s="3"/>
      <c r="AC31" s="3"/>
      <c r="AD31" s="3"/>
      <c r="AE31" s="3"/>
    </row>
    <row r="32" spans="1:31" ht="12.75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3"/>
      <c r="AA32" s="3"/>
      <c r="AB32" s="3"/>
      <c r="AC32" s="3"/>
      <c r="AD32" s="3"/>
      <c r="AE32" s="3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2007-11-08T18:32:14Z</dcterms:modified>
  <cp:category/>
  <cp:version/>
  <cp:contentType/>
  <cp:contentStatus/>
</cp:coreProperties>
</file>